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MOHOSZ\Horgászati Oszály\PÁLYÁZATOK\_MOHOSZ_saját_Pályázatok_19-től\2026\ÁPFE-VIII_1_kárókatona\"/>
    </mc:Choice>
  </mc:AlternateContent>
  <xr:revisionPtr revIDLastSave="0" documentId="13_ncr:1_{1AA90D45-52C0-4D77-995A-41BE81B2F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árókatona" sheetId="4" r:id="rId1"/>
    <sheet name="1.melléklet" sheetId="6" r:id="rId2"/>
    <sheet name="2.melléklet" sheetId="7" r:id="rId3"/>
    <sheet name="Munka1" sheetId="5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4" l="1"/>
  <c r="H30" i="6" l="1"/>
  <c r="E30" i="6"/>
  <c r="F29" i="7"/>
  <c r="G30" i="6"/>
  <c r="F30" i="6"/>
  <c r="E23" i="4" l="1"/>
  <c r="C25" i="4" s="1"/>
</calcChain>
</file>

<file path=xl/sharedStrings.xml><?xml version="1.0" encoding="utf-8"?>
<sst xmlns="http://schemas.openxmlformats.org/spreadsheetml/2006/main" count="132" uniqueCount="99">
  <si>
    <t>Pályázati regisztrációs adatlap</t>
  </si>
  <si>
    <t>MOHOSZ azonosító kódja:</t>
  </si>
  <si>
    <t>Székhelye:</t>
  </si>
  <si>
    <t>Bírósági nyilvántartási száma:</t>
  </si>
  <si>
    <t>Adószáma:</t>
  </si>
  <si>
    <t>Számlaszáma:</t>
  </si>
  <si>
    <r>
      <t xml:space="preserve">Pályázati kódszám:
</t>
    </r>
    <r>
      <rPr>
        <i/>
        <sz val="12"/>
        <color theme="1"/>
        <rFont val="Calibri"/>
        <family val="2"/>
        <charset val="238"/>
        <scheme val="minor"/>
      </rPr>
      <t>(Támogató tölti ki)</t>
    </r>
  </si>
  <si>
    <r>
      <t xml:space="preserve">Iktatószám:
</t>
    </r>
    <r>
      <rPr>
        <i/>
        <sz val="11"/>
        <color theme="1"/>
        <rFont val="Calibri"/>
        <family val="2"/>
        <charset val="238"/>
        <scheme val="minor"/>
      </rPr>
      <t>(Támogató tölti ki)</t>
    </r>
  </si>
  <si>
    <t>a pályázó (cégszerű) aláírása</t>
  </si>
  <si>
    <t>..............................................</t>
  </si>
  <si>
    <t>PH.</t>
  </si>
  <si>
    <t xml:space="preserve">Pályázó szervezet megnevezése:
</t>
  </si>
  <si>
    <t>1. A pályázó adatai:</t>
  </si>
  <si>
    <t>A pályázó által igényelt támogatás (Ft):</t>
  </si>
  <si>
    <t>Kelt: ......................................, ….......(év) ............................. (hó) ....... (nap)</t>
  </si>
  <si>
    <t>4. Igényelt támogatás</t>
  </si>
  <si>
    <t xml:space="preserve"> 2. A szervezet pályázatot érintő tevékenységének bemutatása:</t>
  </si>
  <si>
    <t>2.2. A pályázó halgazdálkodási hasznosításában lévő vízterületek, illetve üzemeltetésében lévő haltermelési létesítmények nagysága (ha):</t>
  </si>
  <si>
    <t>Lőszer típusa:</t>
  </si>
  <si>
    <t>Nettó ár (Ft/db)</t>
  </si>
  <si>
    <t>Nettó érték (Ft)</t>
  </si>
  <si>
    <t>Mennyiség (db)</t>
  </si>
  <si>
    <t>Szállító cég (kereskedő) megnevezése:</t>
  </si>
  <si>
    <t>Tervezett beszerzés bruttó értéke (Ft)</t>
  </si>
  <si>
    <t>*a csatolt 3 árajánlatból kiválasztott, tervezett beszerzés alapján</t>
  </si>
  <si>
    <t>IGEN</t>
  </si>
  <si>
    <t>NEM</t>
  </si>
  <si>
    <t>A tervezett beszerzés ÁFA tartalmát visszaigénylem (IGEN/NEM):</t>
  </si>
  <si>
    <t>A pályázati kiírás 3.4. pontja alapján maximálisan igényelhető támogatás (Ft):</t>
  </si>
  <si>
    <t>Szervezet képviselője:</t>
  </si>
  <si>
    <t xml:space="preserve">Pályázó szervezet neve: </t>
  </si>
  <si>
    <t>1. melléklet</t>
  </si>
  <si>
    <t>A pályázó halgazdálkodási hasznosításában lévő vízterületek, illetve üzemeltetésében lévő haltermelési létesítmények nagysága:</t>
  </si>
  <si>
    <t>ssz.</t>
  </si>
  <si>
    <t>Vízterület/haltermelési létesítmény 
megnevezése</t>
  </si>
  <si>
    <r>
      <t xml:space="preserve">Elhelyezkedése 
</t>
    </r>
    <r>
      <rPr>
        <sz val="11"/>
        <color theme="1"/>
        <rFont val="Calibri"/>
        <family val="2"/>
        <charset val="238"/>
        <scheme val="minor"/>
      </rPr>
      <t>(állóvíz esetén a vízterületet érintő település(ek),
folyóvíz esetén szakaszhatárok)</t>
    </r>
  </si>
  <si>
    <t>Víztérkód/TIR kód</t>
  </si>
  <si>
    <t>Terület 
(ha)</t>
  </si>
  <si>
    <t>2024. évben 
(ha)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</si>
  <si>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</si>
  <si>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</si>
  <si>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</si>
  <si>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</si>
  <si>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</si>
  <si>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</si>
  <si>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</si>
  <si>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</si>
  <si>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</si>
  <si>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</si>
  <si>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</si>
  <si>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</si>
  <si>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</si>
  <si>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</si>
  <si>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</si>
  <si>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</si>
  <si>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</si>
  <si>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</si>
  <si>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</si>
  <si>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</si>
  <si>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</si>
  <si>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</si>
  <si>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</si>
  <si>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</si>
  <si>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</si>
  <si>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*a táblázat további sorszámozással bővíthető</t>
  </si>
  <si>
    <t>Összesen:</t>
  </si>
  <si>
    <t xml:space="preserve">Dátum: </t>
  </si>
  <si>
    <t>aláírás</t>
  </si>
  <si>
    <t>a táblázat további sorszámozással bővíthető</t>
  </si>
  <si>
    <t>Vadászjegy száma</t>
  </si>
  <si>
    <t>Elejtő neve</t>
  </si>
  <si>
    <t>Kilőtt egyedek száma (db)</t>
  </si>
  <si>
    <t>Kilövés időpontja</t>
  </si>
  <si>
    <t>Kilövés helyszíne</t>
  </si>
  <si>
    <t>2. melléklet</t>
  </si>
  <si>
    <t>2025. évben 
(ha)</t>
  </si>
  <si>
    <t>ÁPFE-VIII/1/2026.</t>
  </si>
  <si>
    <r>
      <t xml:space="preserve">6. </t>
    </r>
    <r>
      <rPr>
        <b/>
        <sz val="12"/>
        <color rgb="FF000000"/>
        <rFont val="Calibri"/>
        <family val="2"/>
        <charset val="238"/>
        <scheme val="minor"/>
      </rPr>
      <t>A pályázó nyilatkozata:</t>
    </r>
  </si>
  <si>
    <t>2026. évben 
(ha)</t>
  </si>
  <si>
    <t>5. A pályázat benyújtásának módja és feltételei:</t>
  </si>
  <si>
    <r>
      <rPr>
        <b/>
        <i/>
        <sz val="11"/>
        <color theme="1"/>
        <rFont val="Calibri"/>
        <family val="2"/>
        <charset val="238"/>
        <scheme val="minor"/>
      </rPr>
      <t xml:space="preserve">Az adatlapot és mellékleteit elektronikus formában a </t>
    </r>
    <r>
      <rPr>
        <b/>
        <i/>
        <u/>
        <sz val="11"/>
        <color theme="1"/>
        <rFont val="Calibri"/>
        <family val="2"/>
        <charset val="238"/>
        <scheme val="minor"/>
      </rPr>
      <t>halgazdalkodas@mohosz.hu</t>
    </r>
    <r>
      <rPr>
        <b/>
        <i/>
        <sz val="11"/>
        <color theme="1"/>
        <rFont val="Calibri"/>
        <family val="2"/>
        <charset val="238"/>
        <scheme val="minor"/>
      </rPr>
      <t xml:space="preserve"> címre kérjük küldeni:</t>
    </r>
    <r>
      <rPr>
        <i/>
        <sz val="11"/>
        <color theme="1"/>
        <rFont val="Calibri"/>
        <family val="2"/>
        <charset val="238"/>
        <scheme val="minor"/>
      </rPr>
      <t xml:space="preserve">
  - az </t>
    </r>
    <r>
      <rPr>
        <b/>
        <i/>
        <sz val="11"/>
        <color theme="1"/>
        <rFont val="Calibri"/>
        <family val="2"/>
        <charset val="238"/>
        <scheme val="minor"/>
      </rPr>
      <t xml:space="preserve">adatlap az 1. és 2. mellékletekkel kitöltve, az eredeti .xls formátumban,
  </t>
    </r>
    <r>
      <rPr>
        <sz val="11"/>
        <color theme="1"/>
        <rFont val="Calibri"/>
        <family val="2"/>
        <charset val="238"/>
        <scheme val="minor"/>
      </rPr>
      <t xml:space="preserve">- a kitöltött </t>
    </r>
    <r>
      <rPr>
        <b/>
        <sz val="11"/>
        <color theme="1"/>
        <rFont val="Calibri"/>
        <family val="2"/>
        <charset val="238"/>
        <scheme val="minor"/>
      </rPr>
      <t xml:space="preserve">adatlap és mellékletek kinyomtatva és aláírva (szkennelt).pdf formátumban,
</t>
    </r>
    <r>
      <rPr>
        <i/>
        <sz val="11"/>
        <color theme="1"/>
        <rFont val="Calibri"/>
        <family val="2"/>
        <charset val="238"/>
        <scheme val="minor"/>
      </rPr>
      <t xml:space="preserve">  -  </t>
    </r>
    <r>
      <rPr>
        <sz val="11"/>
        <color theme="1"/>
        <rFont val="Calibri"/>
        <family val="2"/>
        <charset val="238"/>
        <scheme val="minor"/>
      </rPr>
      <t xml:space="preserve">a pályázott lőszermennyiségről </t>
    </r>
    <r>
      <rPr>
        <b/>
        <sz val="11"/>
        <color theme="1"/>
        <rFont val="Calibri"/>
        <family val="2"/>
        <charset val="238"/>
        <scheme val="minor"/>
      </rPr>
      <t xml:space="preserve">a pályázó nevére kiállított 3 db árajánlat </t>
    </r>
    <r>
      <rPr>
        <sz val="11"/>
        <color theme="1"/>
        <rFont val="Calibri"/>
        <family val="2"/>
        <charset val="238"/>
        <scheme val="minor"/>
      </rPr>
      <t>(szkennelt).pdf formátumban,</t>
    </r>
    <r>
      <rPr>
        <i/>
        <sz val="11"/>
        <color theme="1"/>
        <rFont val="Calibri"/>
        <family val="2"/>
        <charset val="238"/>
        <scheme val="minor"/>
      </rPr>
      <t xml:space="preserve"> 
</t>
    </r>
    <r>
      <rPr>
        <b/>
        <sz val="11"/>
        <color theme="1"/>
        <rFont val="Calibri"/>
        <family val="2"/>
        <charset val="238"/>
        <scheme val="minor"/>
      </rPr>
      <t xml:space="preserve">Kizárólag a kiírás szerinti, hiánytalanul kitöltött adatlapon, a kiírásban szereplő feltételeknek megfelelő, határidőn belül benyújtott pályázat fogadható el. </t>
    </r>
  </si>
  <si>
    <t>Büntetőjogi, illetve polgárjogi felelősségem tudatában, az általam képviselt szervezet nevében kijelentem, hogy</t>
  </si>
  <si>
    <r>
      <rPr>
        <sz val="11"/>
        <color theme="1"/>
        <rFont val="Aptos Narrow"/>
        <family val="2"/>
      </rPr>
      <t xml:space="preserve">• </t>
    </r>
    <r>
      <rPr>
        <sz val="11"/>
        <color theme="1"/>
        <rFont val="Calibri"/>
        <family val="2"/>
        <charset val="238"/>
        <scheme val="minor"/>
      </rPr>
      <t>a pályázati regisztrációs adatlapon és annak mellékletén feltüntetett adatok, információk teljes körűek, valódiak és hitelesek,</t>
    </r>
  </si>
  <si>
    <t>• a pályázati kiírásban szereplő feltételeket és követelményeket megismertem, azokat tudomásul veszem,</t>
  </si>
  <si>
    <t>• amennyiben a pályázati tevékenység hatósági nyilvántartáshoz kötött, a nyilvántartásba vétel megtörtént,</t>
  </si>
  <si>
    <t>• amennyiben a pályázathoz kapcsolódó tevékenység hatósági engedélyhez kötött, annak megvalósításához a szükséges hatósági engedélyekkel rendelkezem,</t>
  </si>
  <si>
    <t>• lejárt köztartozással nem rendelkezem,</t>
  </si>
  <si>
    <t>• a MOHOSZ és egyéb horgászszervezet felé lejárt tartozásom nincs,</t>
  </si>
  <si>
    <t>• szervezetünk nem áll felszámolási, végelszámolási eljárás alatt,</t>
  </si>
  <si>
    <t>• tudomásul veszem, hogy a MOHOSZ OHSZK a jelen nyilvános pályázat keretében részvételi lehetőséget biztosít, mely részvételhez kapcsolódóan a pályázat dokumentálása, igazolása, valamint a beszámolási és forrás elszámolással kapcsolatos kötelezettségek teljesítése érdekében [GDPR 6. cikk (1) f)] személyes adatok kezelése történik, így a pályázattal kapcsolatos további tevékenységgel és együttműködéssel kapcsolatos személyes adatok kezeléséhez hozzájárulok és ezáltal feljogosítom a MOHOSZ-t a tárgyi adatok kezelésére,</t>
  </si>
  <si>
    <t>• az adatlapon szereplő adataim változása esetén vállalom, hogy a változásokat 15 napon belül a MOHOSZ OHSZK felé bejelentem.</t>
  </si>
  <si>
    <t>3. A támogatásra tervezett lőszer beszerzés adatai*:</t>
  </si>
  <si>
    <t>A regisztrációs adatlap és mellékletei benyújtásának határideje (e-mail): 
2026. október 30.</t>
  </si>
  <si>
    <t>2.1. A pályázó kárókatona gyérítési tevékenységének rövid leírása:</t>
  </si>
  <si>
    <t>„a nagy kárókatona gyérítésének, riasztásának”  támogatása</t>
  </si>
  <si>
    <t>2.3. Ebből a 2024. és 2025. évben a nagy kárókatona gyérítésében érintett vízterületek, illetve haltermelési létesítmények nagysága (ha):</t>
  </si>
  <si>
    <t>2.4. A 2024. és 2025. évben engedéllyel kilőtt, illetve 2026. évben kilövésre tervezett nagy kárókatona egyedek száma (db):</t>
  </si>
  <si>
    <t>Ebből a nagy kárókatona gyérítésében érintett terület</t>
  </si>
  <si>
    <t>2024. és 2025. évben jogszerűen kilőtt, illetve 2026.évre tervezett nagy kárókatona (Phalacrocorax carbo) egyedek: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</si>
</sst>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1.5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3" fontId="0" fillId="3" borderId="1" xfId="0" applyNumberFormat="1" applyFill="1" applyBorder="1" applyAlignment="1" applyProtection="1">
      <alignment vertical="center" wrapText="1"/>
      <protection locked="0"/>
    </xf>
    <xf numFmtId="49" fontId="11" fillId="0" borderId="1" xfId="0" applyNumberFormat="1" applyFont="1" applyBorder="1" applyAlignment="1">
      <alignment horizontal="center" vertical="center" wrapText="1"/>
    </xf>
    <xf numFmtId="3" fontId="0" fillId="2" borderId="1" xfId="0" applyNumberForma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4" borderId="0" xfId="0" applyFill="1" applyAlignment="1">
      <alignment vertical="center"/>
    </xf>
    <xf numFmtId="0" fontId="0" fillId="0" borderId="6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164" fontId="0" fillId="3" borderId="1" xfId="0" applyNumberFormat="1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 applyProtection="1">
      <alignment horizontal="left" vertical="center" wrapText="1"/>
      <protection locked="0"/>
    </xf>
    <xf numFmtId="49" fontId="0" fillId="0" borderId="1" xfId="0" applyNumberForma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9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164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85725</xdr:rowOff>
    </xdr:from>
    <xdr:to>
      <xdr:col>3</xdr:col>
      <xdr:colOff>47625</xdr:colOff>
      <xdr:row>0</xdr:row>
      <xdr:rowOff>555397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D9E70F6F-2912-4800-9991-56C7CF0B5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2875" y="85725"/>
          <a:ext cx="1628775" cy="469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E49"/>
  <sheetViews>
    <sheetView tabSelected="1" workbookViewId="0">
      <selection activeCell="C30" sqref="C30:E30"/>
    </sheetView>
  </sheetViews>
  <sheetFormatPr defaultColWidth="9.140625" defaultRowHeight="15" x14ac:dyDescent="0.25"/>
  <cols>
    <col min="1" max="1" width="23.28515625" style="1" customWidth="1"/>
    <col min="2" max="2" width="30.28515625" style="1" customWidth="1"/>
    <col min="3" max="5" width="29.42578125" style="1" customWidth="1"/>
    <col min="6" max="16384" width="9.140625" style="1"/>
  </cols>
  <sheetData>
    <row r="1" spans="1:5" ht="51.75" customHeight="1" x14ac:dyDescent="0.25">
      <c r="A1" s="29"/>
      <c r="B1" s="29"/>
      <c r="C1" s="29"/>
      <c r="D1" s="29"/>
      <c r="E1" s="29"/>
    </row>
    <row r="2" spans="1:5" ht="15.75" x14ac:dyDescent="0.25">
      <c r="A2" s="39" t="s">
        <v>0</v>
      </c>
      <c r="B2" s="39"/>
      <c r="C2" s="39"/>
      <c r="D2" s="39"/>
      <c r="E2" s="39"/>
    </row>
    <row r="3" spans="1:5" ht="15.75" customHeight="1" x14ac:dyDescent="0.25">
      <c r="A3" s="51" t="s">
        <v>94</v>
      </c>
      <c r="B3" s="51"/>
      <c r="C3" s="51"/>
      <c r="D3" s="51"/>
      <c r="E3" s="51"/>
    </row>
    <row r="4" spans="1:5" ht="8.25" customHeight="1" x14ac:dyDescent="0.25"/>
    <row r="5" spans="1:5" ht="32.1" customHeight="1" x14ac:dyDescent="0.25">
      <c r="A5" s="4" t="s">
        <v>6</v>
      </c>
      <c r="B5" s="5" t="s">
        <v>76</v>
      </c>
      <c r="C5" s="13" t="s">
        <v>7</v>
      </c>
      <c r="D5" s="52"/>
      <c r="E5" s="52"/>
    </row>
    <row r="6" spans="1:5" ht="8.1" customHeight="1" x14ac:dyDescent="0.25">
      <c r="A6" s="6"/>
    </row>
    <row r="7" spans="1:5" ht="15.95" customHeight="1" x14ac:dyDescent="0.25">
      <c r="A7" s="7" t="s">
        <v>12</v>
      </c>
    </row>
    <row r="8" spans="1:5" x14ac:dyDescent="0.25">
      <c r="A8" s="50" t="s">
        <v>11</v>
      </c>
      <c r="B8" s="50"/>
      <c r="C8" s="49"/>
      <c r="D8" s="49"/>
      <c r="E8" s="49"/>
    </row>
    <row r="9" spans="1:5" ht="15.95" customHeight="1" x14ac:dyDescent="0.25">
      <c r="A9" s="45" t="s">
        <v>1</v>
      </c>
      <c r="B9" s="45"/>
      <c r="C9" s="49"/>
      <c r="D9" s="49"/>
      <c r="E9" s="49"/>
    </row>
    <row r="10" spans="1:5" ht="15.95" customHeight="1" x14ac:dyDescent="0.25">
      <c r="A10" s="45" t="s">
        <v>2</v>
      </c>
      <c r="B10" s="45"/>
      <c r="C10" s="49"/>
      <c r="D10" s="49"/>
      <c r="E10" s="49"/>
    </row>
    <row r="11" spans="1:5" ht="15.95" customHeight="1" x14ac:dyDescent="0.25">
      <c r="A11" s="45" t="s">
        <v>3</v>
      </c>
      <c r="B11" s="45"/>
      <c r="C11" s="49"/>
      <c r="D11" s="49"/>
      <c r="E11" s="49"/>
    </row>
    <row r="12" spans="1:5" ht="15.95" customHeight="1" x14ac:dyDescent="0.25">
      <c r="A12" s="45" t="s">
        <v>4</v>
      </c>
      <c r="B12" s="45"/>
      <c r="C12" s="49"/>
      <c r="D12" s="49"/>
      <c r="E12" s="49"/>
    </row>
    <row r="13" spans="1:5" ht="15.95" customHeight="1" x14ac:dyDescent="0.25">
      <c r="A13" s="45" t="s">
        <v>5</v>
      </c>
      <c r="B13" s="45"/>
      <c r="C13" s="49"/>
      <c r="D13" s="49"/>
      <c r="E13" s="49"/>
    </row>
    <row r="14" spans="1:5" ht="18.75" customHeight="1" x14ac:dyDescent="0.25">
      <c r="A14" s="33" t="s">
        <v>29</v>
      </c>
      <c r="B14" s="33"/>
      <c r="C14" s="49"/>
      <c r="D14" s="49"/>
      <c r="E14" s="49"/>
    </row>
    <row r="15" spans="1:5" ht="8.1" customHeight="1" x14ac:dyDescent="0.25">
      <c r="A15" s="8"/>
      <c r="B15" s="8"/>
      <c r="C15" s="9"/>
      <c r="D15" s="9"/>
    </row>
    <row r="16" spans="1:5" ht="27" customHeight="1" x14ac:dyDescent="0.25">
      <c r="A16" s="38" t="s">
        <v>16</v>
      </c>
      <c r="B16" s="38"/>
      <c r="C16" s="38"/>
      <c r="D16" s="38"/>
    </row>
    <row r="17" spans="1:5" ht="73.5" customHeight="1" x14ac:dyDescent="0.25">
      <c r="A17" s="44" t="s">
        <v>93</v>
      </c>
      <c r="B17" s="44"/>
      <c r="C17" s="46"/>
      <c r="D17" s="47"/>
      <c r="E17" s="48"/>
    </row>
    <row r="18" spans="1:5" ht="65.25" customHeight="1" x14ac:dyDescent="0.25">
      <c r="A18" s="44" t="s">
        <v>17</v>
      </c>
      <c r="B18" s="44"/>
      <c r="C18" s="46"/>
      <c r="D18" s="47"/>
      <c r="E18" s="48"/>
    </row>
    <row r="19" spans="1:5" ht="57" customHeight="1" x14ac:dyDescent="0.25">
      <c r="A19" s="33" t="s">
        <v>95</v>
      </c>
      <c r="B19" s="34"/>
      <c r="C19" s="46"/>
      <c r="D19" s="47"/>
      <c r="E19" s="48"/>
    </row>
    <row r="20" spans="1:5" ht="43.5" customHeight="1" x14ac:dyDescent="0.25">
      <c r="A20" s="33" t="s">
        <v>96</v>
      </c>
      <c r="B20" s="33"/>
      <c r="C20" s="35"/>
      <c r="D20" s="35"/>
      <c r="E20" s="35"/>
    </row>
    <row r="21" spans="1:5" ht="22.5" customHeight="1" x14ac:dyDescent="0.25">
      <c r="A21" s="38" t="s">
        <v>91</v>
      </c>
      <c r="B21" s="38"/>
      <c r="C21" s="38"/>
      <c r="D21" s="38"/>
      <c r="E21" s="38"/>
    </row>
    <row r="22" spans="1:5" ht="27.75" customHeight="1" x14ac:dyDescent="0.25">
      <c r="A22" s="42" t="s">
        <v>18</v>
      </c>
      <c r="B22" s="42"/>
      <c r="C22" s="15" t="s">
        <v>21</v>
      </c>
      <c r="D22" s="15" t="s">
        <v>19</v>
      </c>
      <c r="E22" s="15" t="s">
        <v>20</v>
      </c>
    </row>
    <row r="23" spans="1:5" ht="22.5" customHeight="1" x14ac:dyDescent="0.25">
      <c r="A23" s="43"/>
      <c r="B23" s="43"/>
      <c r="C23" s="14"/>
      <c r="D23" s="14"/>
      <c r="E23" s="16">
        <f>+C23*D23</f>
        <v>0</v>
      </c>
    </row>
    <row r="24" spans="1:5" ht="22.5" customHeight="1" x14ac:dyDescent="0.25">
      <c r="A24" s="44" t="s">
        <v>22</v>
      </c>
      <c r="B24" s="44"/>
      <c r="C24" s="31"/>
      <c r="D24" s="31"/>
      <c r="E24" s="31"/>
    </row>
    <row r="25" spans="1:5" ht="22.5" customHeight="1" x14ac:dyDescent="0.25">
      <c r="A25" s="44" t="s">
        <v>23</v>
      </c>
      <c r="B25" s="44"/>
      <c r="C25" s="32">
        <f>E23*1.27</f>
        <v>0</v>
      </c>
      <c r="D25" s="32"/>
      <c r="E25" s="32"/>
    </row>
    <row r="26" spans="1:5" ht="22.5" customHeight="1" x14ac:dyDescent="0.25">
      <c r="A26" s="44" t="s">
        <v>27</v>
      </c>
      <c r="B26" s="44"/>
      <c r="C26" s="44"/>
      <c r="D26" s="31" t="s">
        <v>26</v>
      </c>
      <c r="E26" s="31"/>
    </row>
    <row r="27" spans="1:5" ht="12" customHeight="1" x14ac:dyDescent="0.25">
      <c r="A27" s="17" t="s">
        <v>24</v>
      </c>
      <c r="B27" s="10"/>
      <c r="C27" s="10"/>
      <c r="D27" s="10"/>
    </row>
    <row r="28" spans="1:5" ht="22.5" customHeight="1" x14ac:dyDescent="0.25">
      <c r="A28" s="11" t="s">
        <v>15</v>
      </c>
      <c r="B28" s="2"/>
      <c r="C28" s="9"/>
      <c r="D28" s="9"/>
    </row>
    <row r="29" spans="1:5" ht="39.75" customHeight="1" x14ac:dyDescent="0.25">
      <c r="A29" s="40" t="s">
        <v>28</v>
      </c>
      <c r="B29" s="41"/>
      <c r="C29" s="32">
        <f>IF((C20)*2500&lt;2000000,(C20)*2500,2000000)</f>
        <v>0</v>
      </c>
      <c r="D29" s="32"/>
      <c r="E29" s="32"/>
    </row>
    <row r="30" spans="1:5" ht="22.5" customHeight="1" x14ac:dyDescent="0.25">
      <c r="A30" s="59" t="s">
        <v>13</v>
      </c>
      <c r="B30" s="60"/>
      <c r="C30" s="53"/>
      <c r="D30" s="54"/>
      <c r="E30" s="55"/>
    </row>
    <row r="31" spans="1:5" s="3" customFormat="1" ht="22.5" customHeight="1" x14ac:dyDescent="0.25">
      <c r="A31" s="37" t="s">
        <v>79</v>
      </c>
      <c r="B31" s="37"/>
      <c r="C31" s="38"/>
      <c r="D31" s="38"/>
    </row>
    <row r="32" spans="1:5" ht="45" customHeight="1" x14ac:dyDescent="0.25">
      <c r="A32" s="57" t="s">
        <v>92</v>
      </c>
      <c r="B32" s="57"/>
      <c r="C32" s="57"/>
      <c r="D32" s="57"/>
      <c r="E32" s="57"/>
    </row>
    <row r="33" spans="1:5" x14ac:dyDescent="0.25">
      <c r="A33" s="56" t="s">
        <v>80</v>
      </c>
      <c r="B33" s="30"/>
      <c r="C33" s="30"/>
      <c r="D33" s="30"/>
      <c r="E33" s="30"/>
    </row>
    <row r="34" spans="1:5" customFormat="1" ht="15.75" x14ac:dyDescent="0.25">
      <c r="A34" s="7" t="s">
        <v>77</v>
      </c>
    </row>
    <row r="35" spans="1:5" x14ac:dyDescent="0.25">
      <c r="A35" s="58" t="s">
        <v>81</v>
      </c>
      <c r="B35" s="58"/>
      <c r="C35" s="58"/>
      <c r="D35" s="58"/>
      <c r="E35" s="58"/>
    </row>
    <row r="36" spans="1:5" x14ac:dyDescent="0.25">
      <c r="A36" s="30" t="s">
        <v>82</v>
      </c>
      <c r="B36" s="30"/>
      <c r="C36" s="30"/>
      <c r="D36" s="30"/>
      <c r="E36" s="30"/>
    </row>
    <row r="37" spans="1:5" x14ac:dyDescent="0.25">
      <c r="A37" s="30" t="s">
        <v>83</v>
      </c>
      <c r="B37" s="30"/>
      <c r="C37" s="30"/>
      <c r="D37" s="30"/>
      <c r="E37" s="30"/>
    </row>
    <row r="38" spans="1:5" x14ac:dyDescent="0.25">
      <c r="A38" s="30" t="s">
        <v>84</v>
      </c>
      <c r="B38" s="30"/>
      <c r="C38" s="30"/>
      <c r="D38" s="30"/>
      <c r="E38" s="30"/>
    </row>
    <row r="39" spans="1:5" x14ac:dyDescent="0.25">
      <c r="A39" s="30" t="s">
        <v>85</v>
      </c>
      <c r="B39" s="30"/>
      <c r="C39" s="30"/>
      <c r="D39" s="30"/>
      <c r="E39" s="30"/>
    </row>
    <row r="40" spans="1:5" x14ac:dyDescent="0.25">
      <c r="A40" s="30" t="s">
        <v>86</v>
      </c>
      <c r="B40" s="30"/>
      <c r="C40" s="30"/>
      <c r="D40" s="30"/>
      <c r="E40" s="30"/>
    </row>
    <row r="41" spans="1:5" x14ac:dyDescent="0.25">
      <c r="A41" s="30" t="s">
        <v>87</v>
      </c>
      <c r="B41" s="30"/>
      <c r="C41" s="30"/>
      <c r="D41" s="30"/>
      <c r="E41" s="30"/>
    </row>
    <row r="42" spans="1:5" x14ac:dyDescent="0.25">
      <c r="A42" s="30" t="s">
        <v>88</v>
      </c>
      <c r="B42" s="30"/>
      <c r="C42" s="30"/>
      <c r="D42" s="30"/>
      <c r="E42" s="30"/>
    </row>
    <row r="43" spans="1:5" x14ac:dyDescent="0.25">
      <c r="A43" s="30" t="s">
        <v>89</v>
      </c>
      <c r="B43" s="30"/>
      <c r="C43" s="30"/>
      <c r="D43" s="30"/>
      <c r="E43" s="30"/>
    </row>
    <row r="44" spans="1:5" x14ac:dyDescent="0.25">
      <c r="A44" s="30" t="s">
        <v>90</v>
      </c>
      <c r="B44" s="30"/>
      <c r="C44" s="30"/>
      <c r="D44" s="30"/>
      <c r="E44" s="30"/>
    </row>
    <row r="45" spans="1:5" ht="10.5" customHeight="1" x14ac:dyDescent="0.25">
      <c r="A45" s="12"/>
      <c r="B45" s="12"/>
      <c r="C45" s="12"/>
      <c r="D45" s="12"/>
    </row>
    <row r="46" spans="1:5" ht="15.95" customHeight="1" x14ac:dyDescent="0.25">
      <c r="A46" s="36" t="s">
        <v>14</v>
      </c>
      <c r="B46" s="36"/>
      <c r="C46" s="36"/>
      <c r="D46" s="36"/>
    </row>
    <row r="47" spans="1:5" ht="15.95" customHeight="1" x14ac:dyDescent="0.25"/>
    <row r="48" spans="1:5" ht="15.95" customHeight="1" x14ac:dyDescent="0.25">
      <c r="A48" s="29" t="s">
        <v>10</v>
      </c>
      <c r="B48" s="29"/>
      <c r="C48" s="29" t="s">
        <v>9</v>
      </c>
      <c r="D48" s="29"/>
    </row>
    <row r="49" spans="3:4" ht="15.95" customHeight="1" x14ac:dyDescent="0.25">
      <c r="C49" s="29" t="s">
        <v>8</v>
      </c>
      <c r="D49" s="29"/>
    </row>
  </sheetData>
  <sheetProtection algorithmName="SHA-512" hashValue="llcJm4oyILHmp8kLEZbdDTMs7S3Zo0BKUVRuy5eOTwC2TyTsySJlsKh71Ze9aoTgdZYU3JN6UE89CGAd1rywNQ==" saltValue="u65dLe4ZvFUayxemxAu1Fw==" spinCount="100000" sheet="1" objects="1" scenarios="1" selectLockedCells="1"/>
  <mergeCells count="57">
    <mergeCell ref="A1:E1"/>
    <mergeCell ref="A40:E40"/>
    <mergeCell ref="C49:D49"/>
    <mergeCell ref="C19:E19"/>
    <mergeCell ref="C18:E18"/>
    <mergeCell ref="A41:E41"/>
    <mergeCell ref="A42:E42"/>
    <mergeCell ref="A43:E43"/>
    <mergeCell ref="A44:E44"/>
    <mergeCell ref="A37:E37"/>
    <mergeCell ref="C30:E30"/>
    <mergeCell ref="A33:E33"/>
    <mergeCell ref="A32:E32"/>
    <mergeCell ref="A35:E35"/>
    <mergeCell ref="A30:B30"/>
    <mergeCell ref="A36:E36"/>
    <mergeCell ref="A18:B18"/>
    <mergeCell ref="C9:E9"/>
    <mergeCell ref="C10:E10"/>
    <mergeCell ref="A8:B8"/>
    <mergeCell ref="A3:E3"/>
    <mergeCell ref="D5:E5"/>
    <mergeCell ref="C8:E8"/>
    <mergeCell ref="A12:B12"/>
    <mergeCell ref="A13:B13"/>
    <mergeCell ref="A14:B14"/>
    <mergeCell ref="C11:E11"/>
    <mergeCell ref="C12:E12"/>
    <mergeCell ref="C13:E13"/>
    <mergeCell ref="C14:E14"/>
    <mergeCell ref="A2:E2"/>
    <mergeCell ref="A29:B29"/>
    <mergeCell ref="A22:B22"/>
    <mergeCell ref="A23:B23"/>
    <mergeCell ref="A25:B25"/>
    <mergeCell ref="A24:B24"/>
    <mergeCell ref="A9:B9"/>
    <mergeCell ref="A10:B10"/>
    <mergeCell ref="A11:B11"/>
    <mergeCell ref="C29:E29"/>
    <mergeCell ref="A17:B17"/>
    <mergeCell ref="C17:E17"/>
    <mergeCell ref="A21:E21"/>
    <mergeCell ref="A16:D16"/>
    <mergeCell ref="A26:C26"/>
    <mergeCell ref="D26:E26"/>
    <mergeCell ref="A20:B20"/>
    <mergeCell ref="A19:B19"/>
    <mergeCell ref="C20:E20"/>
    <mergeCell ref="A46:D46"/>
    <mergeCell ref="A31:D31"/>
    <mergeCell ref="A48:B48"/>
    <mergeCell ref="C48:D48"/>
    <mergeCell ref="A38:E38"/>
    <mergeCell ref="A39:E39"/>
    <mergeCell ref="C24:E24"/>
    <mergeCell ref="C25:E25"/>
  </mergeCells>
  <dataValidations count="1">
    <dataValidation type="whole" allowBlank="1" showInputMessage="1" showErrorMessage="1" sqref="C30:E30" xr:uid="{987C0F62-880E-4CD1-86D9-6C1EC82D3AED}">
      <formula1>100</formula1>
      <formula2>IF($D$26="NEM",2000000,1574000)</formula2>
    </dataValidation>
  </dataValidations>
  <printOptions horizontalCentered="1"/>
  <pageMargins left="0.43307086614173229" right="0.43307086614173229" top="0.74803149606299213" bottom="0.59055118110236227" header="0.31496062992125984" footer="0.31496062992125984"/>
  <pageSetup paperSize="9" scale="66" orientation="portrait" r:id="rId1"/>
  <headerFooter>
    <oddFooter>&amp;P. oldal, összesen: &amp;N</oddFooter>
  </headerFooter>
  <rowBreaks count="2" manualBreakCount="2">
    <brk id="20" max="16383" man="1"/>
    <brk id="33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Csak IGEN/NEM válasz lehetséges._x000a_Arányosított ÁFA visszaigénylés esetén a támogatási szerződésben kell nyilatkozni az ÁFA visszaigényléséről" prompt="Kérem jelölje meg, hogy jogosult-e a beszerzendő lőszer ÁFA-jának visszaigénylésére" xr:uid="{3E8DE19E-9DDB-40B1-84AC-6C6AEA9BAF95}">
          <x14:formula1>
            <xm:f>Munka1!$A$1:$A$2</xm:f>
          </x14:formula1>
          <xm:sqref>D26:E26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F1CDB-D8AA-4DF4-A70E-3DE8D5A82EE7}">
  <sheetPr>
    <pageSetUpPr fitToPage="1"/>
  </sheetPr>
  <dimension ref="A1:H33"/>
  <sheetViews>
    <sheetView workbookViewId="0">
      <selection activeCell="L14" sqref="L14"/>
    </sheetView>
  </sheetViews>
  <sheetFormatPr defaultRowHeight="15" x14ac:dyDescent="0.25"/>
  <cols>
    <col min="1" max="1" width="5.140625" style="1" customWidth="1"/>
    <col min="2" max="2" width="33" style="1" customWidth="1"/>
    <col min="3" max="3" width="30" style="1" customWidth="1"/>
    <col min="4" max="4" width="20.85546875" style="1" customWidth="1"/>
    <col min="5" max="5" width="15.85546875" style="1" customWidth="1"/>
    <col min="6" max="7" width="15.28515625" style="1" customWidth="1"/>
    <col min="8" max="8" width="13.85546875" style="1" customWidth="1"/>
    <col min="9" max="16384" width="9.140625" style="1"/>
  </cols>
  <sheetData>
    <row r="1" spans="1:8" ht="24" customHeight="1" x14ac:dyDescent="0.25">
      <c r="A1" s="19" t="s">
        <v>30</v>
      </c>
      <c r="B1" s="19"/>
      <c r="C1" s="62"/>
      <c r="D1" s="62"/>
      <c r="E1" s="62"/>
      <c r="F1" s="20"/>
      <c r="H1" s="20" t="s">
        <v>31</v>
      </c>
    </row>
    <row r="2" spans="1:8" ht="21.75" customHeight="1" x14ac:dyDescent="0.25">
      <c r="A2" s="19" t="s">
        <v>32</v>
      </c>
    </row>
    <row r="3" spans="1:8" ht="31.5" customHeight="1" x14ac:dyDescent="0.25">
      <c r="A3" s="63" t="s">
        <v>33</v>
      </c>
      <c r="B3" s="61" t="s">
        <v>34</v>
      </c>
      <c r="C3" s="61" t="s">
        <v>35</v>
      </c>
      <c r="D3" s="64" t="s">
        <v>36</v>
      </c>
      <c r="E3" s="61" t="s">
        <v>37</v>
      </c>
      <c r="F3" s="61" t="s">
        <v>97</v>
      </c>
      <c r="G3" s="61"/>
      <c r="H3" s="61"/>
    </row>
    <row r="4" spans="1:8" ht="30" x14ac:dyDescent="0.25">
      <c r="A4" s="63"/>
      <c r="B4" s="61"/>
      <c r="C4" s="61"/>
      <c r="D4" s="64"/>
      <c r="E4" s="61"/>
      <c r="F4" s="21" t="s">
        <v>38</v>
      </c>
      <c r="G4" s="21" t="s">
        <v>75</v>
      </c>
      <c r="H4" s="21" t="s">
        <v>78</v>
      </c>
    </row>
    <row r="5" spans="1:8" x14ac:dyDescent="0.25">
      <c r="A5" s="23" t="s">
        <v>39</v>
      </c>
      <c r="B5" s="23"/>
      <c r="C5" s="23"/>
      <c r="D5" s="23"/>
      <c r="E5" s="23"/>
      <c r="F5" s="23"/>
      <c r="G5" s="23"/>
      <c r="H5" s="23"/>
    </row>
    <row r="6" spans="1:8" x14ac:dyDescent="0.25">
      <c r="A6" s="23" t="s">
        <v>40</v>
      </c>
      <c r="B6" s="23"/>
      <c r="C6" s="23"/>
      <c r="D6" s="23"/>
      <c r="E6" s="23"/>
      <c r="F6" s="23"/>
      <c r="G6" s="23"/>
      <c r="H6" s="23"/>
    </row>
    <row r="7" spans="1:8" x14ac:dyDescent="0.25">
      <c r="A7" s="23" t="s">
        <v>41</v>
      </c>
      <c r="B7" s="23"/>
      <c r="C7" s="23"/>
      <c r="D7" s="23"/>
      <c r="E7" s="23"/>
      <c r="F7" s="23"/>
      <c r="G7" s="23"/>
      <c r="H7" s="23"/>
    </row>
    <row r="8" spans="1:8" x14ac:dyDescent="0.25">
      <c r="A8" s="23" t="s">
        <v>42</v>
      </c>
      <c r="B8" s="23"/>
      <c r="C8" s="23"/>
      <c r="D8" s="23"/>
      <c r="E8" s="23"/>
      <c r="F8" s="23"/>
      <c r="G8" s="23"/>
      <c r="H8" s="23"/>
    </row>
    <row r="9" spans="1:8" x14ac:dyDescent="0.25">
      <c r="A9" s="23" t="s">
        <v>43</v>
      </c>
      <c r="B9" s="23"/>
      <c r="C9" s="23"/>
      <c r="D9" s="23"/>
      <c r="E9" s="23"/>
      <c r="F9" s="23"/>
      <c r="G9" s="23"/>
      <c r="H9" s="23"/>
    </row>
    <row r="10" spans="1:8" x14ac:dyDescent="0.25">
      <c r="A10" s="23" t="s">
        <v>44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46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47</v>
      </c>
      <c r="B13" s="23"/>
      <c r="C13" s="23"/>
      <c r="D13" s="23"/>
      <c r="E13" s="23"/>
      <c r="F13" s="23"/>
      <c r="G13" s="23"/>
      <c r="H13" s="23"/>
    </row>
    <row r="14" spans="1:8" x14ac:dyDescent="0.25">
      <c r="A14" s="23" t="s">
        <v>48</v>
      </c>
      <c r="B14" s="23"/>
      <c r="C14" s="23"/>
      <c r="D14" s="23"/>
      <c r="E14" s="23"/>
      <c r="F14" s="23"/>
      <c r="G14" s="23"/>
      <c r="H14" s="23"/>
    </row>
    <row r="15" spans="1:8" x14ac:dyDescent="0.25">
      <c r="A15" s="23" t="s">
        <v>49</v>
      </c>
      <c r="B15" s="23"/>
      <c r="C15" s="23"/>
      <c r="D15" s="23"/>
      <c r="E15" s="23"/>
      <c r="F15" s="23"/>
      <c r="G15" s="23"/>
      <c r="H15" s="23"/>
    </row>
    <row r="16" spans="1:8" x14ac:dyDescent="0.25">
      <c r="A16" s="23" t="s">
        <v>50</v>
      </c>
      <c r="B16" s="23"/>
      <c r="C16" s="23"/>
      <c r="D16" s="23"/>
      <c r="E16" s="23"/>
      <c r="F16" s="23"/>
      <c r="G16" s="23"/>
      <c r="H16" s="23"/>
    </row>
    <row r="17" spans="1:8" x14ac:dyDescent="0.25">
      <c r="A17" s="23" t="s">
        <v>51</v>
      </c>
      <c r="B17" s="23"/>
      <c r="C17" s="23"/>
      <c r="D17" s="23"/>
      <c r="E17" s="23"/>
      <c r="F17" s="23"/>
      <c r="G17" s="23"/>
      <c r="H17" s="23"/>
    </row>
    <row r="18" spans="1:8" x14ac:dyDescent="0.25">
      <c r="A18" s="23" t="s">
        <v>52</v>
      </c>
      <c r="B18" s="23"/>
      <c r="C18" s="23"/>
      <c r="D18" s="23"/>
      <c r="E18" s="23"/>
      <c r="F18" s="23"/>
      <c r="G18" s="23"/>
      <c r="H18" s="23"/>
    </row>
    <row r="19" spans="1:8" x14ac:dyDescent="0.25">
      <c r="A19" s="23" t="s">
        <v>53</v>
      </c>
      <c r="B19" s="23"/>
      <c r="C19" s="23"/>
      <c r="D19" s="23"/>
      <c r="E19" s="23"/>
      <c r="F19" s="23"/>
      <c r="G19" s="23"/>
      <c r="H19" s="23"/>
    </row>
    <row r="20" spans="1:8" x14ac:dyDescent="0.25">
      <c r="A20" s="23" t="s">
        <v>54</v>
      </c>
      <c r="B20" s="23"/>
      <c r="C20" s="23"/>
      <c r="D20" s="23"/>
      <c r="E20" s="23"/>
      <c r="F20" s="23"/>
      <c r="G20" s="23"/>
      <c r="H20" s="23"/>
    </row>
    <row r="21" spans="1:8" x14ac:dyDescent="0.25">
      <c r="A21" s="23" t="s">
        <v>55</v>
      </c>
      <c r="B21" s="23"/>
      <c r="C21" s="23"/>
      <c r="D21" s="23"/>
      <c r="E21" s="23"/>
      <c r="F21" s="23"/>
      <c r="G21" s="23"/>
      <c r="H21" s="23"/>
    </row>
    <row r="22" spans="1:8" x14ac:dyDescent="0.25">
      <c r="A22" s="23" t="s">
        <v>56</v>
      </c>
      <c r="B22" s="23"/>
      <c r="C22" s="23"/>
      <c r="D22" s="23"/>
      <c r="E22" s="23"/>
      <c r="F22" s="23"/>
      <c r="G22" s="23"/>
      <c r="H22" s="23"/>
    </row>
    <row r="23" spans="1:8" x14ac:dyDescent="0.25">
      <c r="A23" s="23" t="s">
        <v>57</v>
      </c>
      <c r="B23" s="23"/>
      <c r="C23" s="23"/>
      <c r="D23" s="23"/>
      <c r="E23" s="23"/>
      <c r="F23" s="23"/>
      <c r="G23" s="23"/>
      <c r="H23" s="23"/>
    </row>
    <row r="24" spans="1:8" x14ac:dyDescent="0.25">
      <c r="A24" s="23" t="s">
        <v>58</v>
      </c>
      <c r="B24" s="23"/>
      <c r="C24" s="23"/>
      <c r="D24" s="23"/>
      <c r="E24" s="23"/>
      <c r="F24" s="23"/>
      <c r="G24" s="23"/>
      <c r="H24" s="23"/>
    </row>
    <row r="25" spans="1:8" x14ac:dyDescent="0.25">
      <c r="A25" s="23" t="s">
        <v>59</v>
      </c>
      <c r="B25" s="23"/>
      <c r="C25" s="23"/>
      <c r="D25" s="23"/>
      <c r="E25" s="23"/>
      <c r="F25" s="23"/>
      <c r="G25" s="23"/>
      <c r="H25" s="23"/>
    </row>
    <row r="26" spans="1:8" x14ac:dyDescent="0.25">
      <c r="A26" s="23" t="s">
        <v>60</v>
      </c>
      <c r="B26" s="23"/>
      <c r="C26" s="23"/>
      <c r="D26" s="23"/>
      <c r="E26" s="23"/>
      <c r="F26" s="23"/>
      <c r="G26" s="23"/>
      <c r="H26" s="23"/>
    </row>
    <row r="27" spans="1:8" x14ac:dyDescent="0.25">
      <c r="A27" s="23" t="s">
        <v>61</v>
      </c>
      <c r="B27" s="23"/>
      <c r="C27" s="23"/>
      <c r="D27" s="23"/>
      <c r="E27" s="23"/>
      <c r="F27" s="23"/>
      <c r="G27" s="23"/>
      <c r="H27" s="23"/>
    </row>
    <row r="28" spans="1:8" x14ac:dyDescent="0.25">
      <c r="A28" s="23" t="s">
        <v>62</v>
      </c>
      <c r="B28" s="23"/>
      <c r="C28" s="23"/>
      <c r="D28" s="23"/>
      <c r="E28" s="23"/>
      <c r="F28" s="23"/>
      <c r="G28" s="23"/>
      <c r="H28" s="23"/>
    </row>
    <row r="29" spans="1:8" x14ac:dyDescent="0.25">
      <c r="A29" s="23" t="s">
        <v>63</v>
      </c>
      <c r="B29" s="23"/>
      <c r="C29" s="23"/>
      <c r="D29" s="23"/>
      <c r="E29" s="23"/>
      <c r="F29" s="23"/>
      <c r="G29" s="23"/>
      <c r="H29" s="23"/>
    </row>
    <row r="30" spans="1:8" x14ac:dyDescent="0.25">
      <c r="A30" s="1" t="s">
        <v>64</v>
      </c>
      <c r="D30" s="20" t="s">
        <v>65</v>
      </c>
      <c r="E30" s="24">
        <f>SUM(E5:E29)</f>
        <v>0</v>
      </c>
      <c r="F30" s="24">
        <f>SUM(F5:F29)</f>
        <v>0</v>
      </c>
      <c r="G30" s="24">
        <f>SUM(G5:G29)</f>
        <v>0</v>
      </c>
      <c r="H30" s="24">
        <f>SUM(H5:H29)</f>
        <v>0</v>
      </c>
    </row>
    <row r="32" spans="1:8" ht="19.5" customHeight="1" x14ac:dyDescent="0.25">
      <c r="B32" s="25" t="s">
        <v>66</v>
      </c>
      <c r="C32" s="26"/>
      <c r="F32" s="27"/>
    </row>
    <row r="33" spans="6:7" x14ac:dyDescent="0.25">
      <c r="F33" s="18" t="s">
        <v>67</v>
      </c>
      <c r="G33" s="18"/>
    </row>
  </sheetData>
  <mergeCells count="7">
    <mergeCell ref="F3:H3"/>
    <mergeCell ref="C1:E1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5704D-6967-4D1F-9F95-FC6C4A993379}">
  <sheetPr>
    <pageSetUpPr fitToPage="1"/>
  </sheetPr>
  <dimension ref="A1:H32"/>
  <sheetViews>
    <sheetView workbookViewId="0">
      <selection activeCell="D7" sqref="D7"/>
    </sheetView>
  </sheetViews>
  <sheetFormatPr defaultRowHeight="15" x14ac:dyDescent="0.25"/>
  <cols>
    <col min="1" max="1" width="5.140625" style="1" customWidth="1"/>
    <col min="2" max="2" width="36" style="1" customWidth="1"/>
    <col min="3" max="3" width="17" style="1" customWidth="1"/>
    <col min="4" max="4" width="19.5703125" style="1" customWidth="1"/>
    <col min="5" max="5" width="13.7109375" style="1" customWidth="1"/>
    <col min="6" max="6" width="14.42578125" style="1" customWidth="1"/>
    <col min="7" max="7" width="20.28515625" style="1" customWidth="1"/>
    <col min="8" max="8" width="16.85546875" style="1" customWidth="1"/>
    <col min="9" max="16384" width="9.140625" style="1"/>
  </cols>
  <sheetData>
    <row r="1" spans="1:8" ht="24" customHeight="1" x14ac:dyDescent="0.25">
      <c r="A1" s="19" t="s">
        <v>30</v>
      </c>
      <c r="C1" s="65"/>
      <c r="D1" s="65"/>
      <c r="E1" s="65"/>
      <c r="F1" s="65"/>
      <c r="G1" s="65"/>
      <c r="H1" s="20" t="s">
        <v>74</v>
      </c>
    </row>
    <row r="2" spans="1:8" ht="21.75" customHeight="1" x14ac:dyDescent="0.25">
      <c r="A2" s="19" t="s">
        <v>98</v>
      </c>
    </row>
    <row r="3" spans="1:8" ht="30" x14ac:dyDescent="0.25">
      <c r="A3" s="23" t="s">
        <v>33</v>
      </c>
      <c r="B3" s="21" t="s">
        <v>34</v>
      </c>
      <c r="C3" s="22" t="s">
        <v>36</v>
      </c>
      <c r="D3" s="22" t="s">
        <v>73</v>
      </c>
      <c r="E3" s="21" t="s">
        <v>72</v>
      </c>
      <c r="F3" s="21" t="s">
        <v>71</v>
      </c>
      <c r="G3" s="22" t="s">
        <v>70</v>
      </c>
      <c r="H3" s="22" t="s">
        <v>69</v>
      </c>
    </row>
    <row r="4" spans="1:8" x14ac:dyDescent="0.25">
      <c r="A4" s="23" t="s">
        <v>39</v>
      </c>
      <c r="B4" s="23"/>
      <c r="C4" s="23"/>
      <c r="D4" s="23"/>
      <c r="E4" s="23"/>
      <c r="F4" s="23"/>
      <c r="G4" s="23"/>
      <c r="H4" s="23"/>
    </row>
    <row r="5" spans="1:8" x14ac:dyDescent="0.25">
      <c r="A5" s="23" t="s">
        <v>40</v>
      </c>
      <c r="B5" s="23"/>
      <c r="C5" s="23"/>
      <c r="D5" s="23"/>
      <c r="E5" s="23"/>
      <c r="F5" s="23"/>
      <c r="G5" s="23"/>
      <c r="H5" s="23"/>
    </row>
    <row r="6" spans="1:8" x14ac:dyDescent="0.25">
      <c r="A6" s="23" t="s">
        <v>41</v>
      </c>
      <c r="B6" s="23"/>
      <c r="C6" s="23"/>
      <c r="D6" s="23"/>
      <c r="E6" s="23"/>
      <c r="F6" s="23"/>
      <c r="G6" s="23"/>
      <c r="H6" s="23"/>
    </row>
    <row r="7" spans="1:8" x14ac:dyDescent="0.25">
      <c r="A7" s="23" t="s">
        <v>42</v>
      </c>
      <c r="B7" s="23"/>
      <c r="C7" s="23"/>
      <c r="D7" s="23"/>
      <c r="E7" s="23"/>
      <c r="F7" s="23"/>
      <c r="G7" s="23"/>
      <c r="H7" s="23"/>
    </row>
    <row r="8" spans="1:8" x14ac:dyDescent="0.25">
      <c r="A8" s="23" t="s">
        <v>43</v>
      </c>
      <c r="B8" s="23"/>
      <c r="C8" s="23"/>
      <c r="D8" s="23"/>
      <c r="E8" s="23"/>
      <c r="F8" s="23"/>
      <c r="G8" s="23"/>
      <c r="H8" s="23"/>
    </row>
    <row r="9" spans="1:8" x14ac:dyDescent="0.25">
      <c r="A9" s="23" t="s">
        <v>44</v>
      </c>
      <c r="B9" s="23"/>
      <c r="C9" s="23"/>
      <c r="D9" s="23"/>
      <c r="E9" s="23"/>
      <c r="F9" s="23"/>
      <c r="G9" s="23"/>
      <c r="H9" s="23"/>
    </row>
    <row r="10" spans="1:8" x14ac:dyDescent="0.25">
      <c r="A10" s="23" t="s">
        <v>45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47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48</v>
      </c>
      <c r="B13" s="23"/>
      <c r="C13" s="23"/>
      <c r="D13" s="23"/>
      <c r="E13" s="23"/>
      <c r="F13" s="23"/>
      <c r="G13" s="23"/>
      <c r="H13" s="23"/>
    </row>
    <row r="14" spans="1:8" x14ac:dyDescent="0.25">
      <c r="A14" s="23" t="s">
        <v>49</v>
      </c>
      <c r="B14" s="23"/>
      <c r="C14" s="23"/>
      <c r="D14" s="23"/>
      <c r="E14" s="23"/>
      <c r="F14" s="23"/>
      <c r="G14" s="23"/>
      <c r="H14" s="23"/>
    </row>
    <row r="15" spans="1:8" x14ac:dyDescent="0.25">
      <c r="A15" s="23" t="s">
        <v>50</v>
      </c>
      <c r="B15" s="23"/>
      <c r="C15" s="23"/>
      <c r="D15" s="23"/>
      <c r="E15" s="23"/>
      <c r="F15" s="23"/>
      <c r="G15" s="23"/>
      <c r="H15" s="23"/>
    </row>
    <row r="16" spans="1:8" x14ac:dyDescent="0.25">
      <c r="A16" s="23" t="s">
        <v>51</v>
      </c>
      <c r="B16" s="23"/>
      <c r="C16" s="23"/>
      <c r="D16" s="23"/>
      <c r="E16" s="23"/>
      <c r="F16" s="23"/>
      <c r="G16" s="23"/>
      <c r="H16" s="23"/>
    </row>
    <row r="17" spans="1:8" x14ac:dyDescent="0.25">
      <c r="A17" s="23" t="s">
        <v>52</v>
      </c>
      <c r="B17" s="23"/>
      <c r="C17" s="23"/>
      <c r="D17" s="23"/>
      <c r="E17" s="23"/>
      <c r="F17" s="23"/>
      <c r="G17" s="23"/>
      <c r="H17" s="23"/>
    </row>
    <row r="18" spans="1:8" x14ac:dyDescent="0.25">
      <c r="A18" s="23" t="s">
        <v>53</v>
      </c>
      <c r="B18" s="23"/>
      <c r="C18" s="23"/>
      <c r="D18" s="23"/>
      <c r="E18" s="23"/>
      <c r="F18" s="23"/>
      <c r="G18" s="23"/>
      <c r="H18" s="23"/>
    </row>
    <row r="19" spans="1:8" x14ac:dyDescent="0.25">
      <c r="A19" s="23" t="s">
        <v>54</v>
      </c>
      <c r="B19" s="23"/>
      <c r="C19" s="23"/>
      <c r="D19" s="23"/>
      <c r="E19" s="23"/>
      <c r="F19" s="23"/>
      <c r="G19" s="23"/>
      <c r="H19" s="23"/>
    </row>
    <row r="20" spans="1:8" x14ac:dyDescent="0.25">
      <c r="A20" s="23" t="s">
        <v>55</v>
      </c>
      <c r="B20" s="23"/>
      <c r="C20" s="23"/>
      <c r="D20" s="23"/>
      <c r="E20" s="23"/>
      <c r="F20" s="23"/>
      <c r="G20" s="23"/>
      <c r="H20" s="23"/>
    </row>
    <row r="21" spans="1:8" x14ac:dyDescent="0.25">
      <c r="A21" s="23" t="s">
        <v>56</v>
      </c>
      <c r="B21" s="23"/>
      <c r="C21" s="23"/>
      <c r="D21" s="23"/>
      <c r="E21" s="23"/>
      <c r="F21" s="23"/>
      <c r="G21" s="23"/>
      <c r="H21" s="23"/>
    </row>
    <row r="22" spans="1:8" x14ac:dyDescent="0.25">
      <c r="A22" s="23" t="s">
        <v>57</v>
      </c>
      <c r="B22" s="23"/>
      <c r="C22" s="23"/>
      <c r="D22" s="23"/>
      <c r="E22" s="23"/>
      <c r="F22" s="23"/>
      <c r="G22" s="23"/>
      <c r="H22" s="23"/>
    </row>
    <row r="23" spans="1:8" x14ac:dyDescent="0.25">
      <c r="A23" s="23" t="s">
        <v>58</v>
      </c>
      <c r="B23" s="23"/>
      <c r="C23" s="23"/>
      <c r="D23" s="23"/>
      <c r="E23" s="23"/>
      <c r="F23" s="23"/>
      <c r="G23" s="23"/>
      <c r="H23" s="23"/>
    </row>
    <row r="24" spans="1:8" x14ac:dyDescent="0.25">
      <c r="A24" s="23" t="s">
        <v>59</v>
      </c>
      <c r="B24" s="23"/>
      <c r="C24" s="23"/>
      <c r="D24" s="23"/>
      <c r="E24" s="23"/>
      <c r="F24" s="23"/>
      <c r="G24" s="23"/>
      <c r="H24" s="23"/>
    </row>
    <row r="25" spans="1:8" x14ac:dyDescent="0.25">
      <c r="A25" s="23" t="s">
        <v>60</v>
      </c>
      <c r="B25" s="23"/>
      <c r="C25" s="23"/>
      <c r="D25" s="23"/>
      <c r="E25" s="23"/>
      <c r="F25" s="23"/>
      <c r="G25" s="23"/>
      <c r="H25" s="23"/>
    </row>
    <row r="26" spans="1:8" x14ac:dyDescent="0.25">
      <c r="A26" s="23" t="s">
        <v>61</v>
      </c>
      <c r="B26" s="23"/>
      <c r="C26" s="23"/>
      <c r="D26" s="23"/>
      <c r="E26" s="23"/>
      <c r="F26" s="23"/>
      <c r="G26" s="23"/>
      <c r="H26" s="23"/>
    </row>
    <row r="27" spans="1:8" x14ac:dyDescent="0.25">
      <c r="A27" s="23" t="s">
        <v>62</v>
      </c>
      <c r="B27" s="23"/>
      <c r="C27" s="23"/>
      <c r="D27" s="23"/>
      <c r="E27" s="23"/>
      <c r="F27" s="23"/>
      <c r="G27" s="23"/>
      <c r="H27" s="23"/>
    </row>
    <row r="28" spans="1:8" x14ac:dyDescent="0.25">
      <c r="A28" s="23" t="s">
        <v>63</v>
      </c>
      <c r="B28" s="23"/>
      <c r="C28" s="23"/>
      <c r="D28" s="23"/>
      <c r="E28" s="23"/>
      <c r="F28" s="23"/>
      <c r="G28" s="23"/>
      <c r="H28" s="23"/>
    </row>
    <row r="29" spans="1:8" x14ac:dyDescent="0.25">
      <c r="A29" s="1" t="s">
        <v>68</v>
      </c>
      <c r="E29" s="19" t="s">
        <v>65</v>
      </c>
      <c r="F29" s="28">
        <f>SUM(F4:F28)</f>
        <v>0</v>
      </c>
    </row>
    <row r="31" spans="1:8" ht="19.5" customHeight="1" x14ac:dyDescent="0.25">
      <c r="B31" s="25" t="s">
        <v>66</v>
      </c>
      <c r="C31" s="26"/>
      <c r="G31" s="27"/>
    </row>
    <row r="32" spans="1:8" x14ac:dyDescent="0.25">
      <c r="G32" s="18" t="s">
        <v>67</v>
      </c>
    </row>
  </sheetData>
  <mergeCells count="1">
    <mergeCell ref="C1:G1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2290-ECA1-4BDF-87F8-37D658E8A822}">
  <sheetPr codeName="Munka2"/>
  <dimension ref="A1:A2"/>
  <sheetViews>
    <sheetView workbookViewId="0">
      <selection activeCell="D14" sqref="D14"/>
    </sheetView>
  </sheetViews>
  <sheetFormatPr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Kárókatona</vt:lpstr>
      <vt:lpstr>1.melléklet</vt:lpstr>
      <vt:lpstr>2.melléklet</vt:lpstr>
      <vt:lpstr>Munka1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Kende Orsolya</cp:lastModifiedBy>
  <cp:lastPrinted>2026-09-16T09:24:41Z</cp:lastPrinted>
  <dcterms:created xsi:type="dcterms:W3CDTF">2019-03-21T11:10:35Z</dcterms:created>
  <dcterms:modified xsi:type="dcterms:W3CDTF">2026-09-23T09:15:09Z</dcterms:modified>
</cp:coreProperties>
</file>